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396C5D51-3803-4719-88AB-B60C756174BE}" xr6:coauthVersionLast="47" xr6:coauthVersionMax="47" xr10:uidLastSave="{00000000-0000-0000-0000-000000000000}"/>
  <bookViews>
    <workbookView xWindow="273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Sheet1!$B$2:$AN$39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9" i="1" l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7" i="1"/>
  <c r="F38" i="1"/>
  <c r="F39" i="1"/>
  <c r="F36" i="1"/>
  <c r="AN6" i="1"/>
  <c r="AM10" i="1"/>
  <c r="AM9" i="1"/>
  <c r="AM8" i="1"/>
  <c r="AM7" i="1"/>
  <c r="AM6" i="1"/>
  <c r="AN11" i="1"/>
  <c r="AN10" i="1"/>
  <c r="AN9" i="1"/>
  <c r="AN8" i="1"/>
  <c r="AN7" i="1"/>
  <c r="AM11" i="1"/>
  <c r="AL11" i="1"/>
  <c r="AL10" i="1"/>
  <c r="AL9" i="1"/>
  <c r="AL8" i="1"/>
  <c r="AL7" i="1"/>
  <c r="AL6" i="1"/>
  <c r="AK8" i="1"/>
  <c r="AK7" i="1"/>
  <c r="AK6" i="1"/>
  <c r="AK11" i="1"/>
  <c r="AK10" i="1"/>
  <c r="AK9" i="1"/>
  <c r="F4" i="1"/>
  <c r="F5" i="1" s="1"/>
  <c r="G4" i="1" l="1"/>
  <c r="H4" i="1" l="1"/>
  <c r="G5" i="1"/>
  <c r="I4" i="1" l="1"/>
  <c r="H5" i="1"/>
  <c r="J4" i="1" l="1"/>
  <c r="I5" i="1"/>
  <c r="K4" i="1" l="1"/>
  <c r="J5" i="1"/>
  <c r="K5" i="1" l="1"/>
  <c r="L4" i="1"/>
  <c r="L5" i="1" l="1"/>
  <c r="M4" i="1"/>
  <c r="M5" i="1" l="1"/>
  <c r="N4" i="1"/>
  <c r="N5" i="1" l="1"/>
  <c r="O4" i="1"/>
  <c r="P4" i="1" l="1"/>
  <c r="O5" i="1"/>
  <c r="Q4" i="1" l="1"/>
  <c r="P5" i="1"/>
  <c r="R4" i="1" l="1"/>
  <c r="Q5" i="1"/>
  <c r="S4" i="1" l="1"/>
  <c r="R5" i="1"/>
  <c r="S5" i="1" l="1"/>
  <c r="T4" i="1"/>
  <c r="T5" i="1" l="1"/>
  <c r="U4" i="1"/>
  <c r="U5" i="1" l="1"/>
  <c r="V4" i="1"/>
  <c r="V5" i="1" l="1"/>
  <c r="W4" i="1"/>
  <c r="X4" i="1" l="1"/>
  <c r="W5" i="1"/>
  <c r="Y4" i="1" l="1"/>
  <c r="X5" i="1"/>
  <c r="Z4" i="1" l="1"/>
  <c r="Y5" i="1"/>
  <c r="AA4" i="1" l="1"/>
  <c r="Z5" i="1"/>
  <c r="AA5" i="1" l="1"/>
  <c r="AB4" i="1"/>
  <c r="AB5" i="1" l="1"/>
  <c r="AC4" i="1"/>
  <c r="AC5" i="1" l="1"/>
  <c r="AD4" i="1"/>
  <c r="AE4" i="1" l="1"/>
  <c r="AD5" i="1"/>
  <c r="AF4" i="1" l="1"/>
  <c r="AE5" i="1"/>
  <c r="AG4" i="1" l="1"/>
  <c r="AF5" i="1"/>
  <c r="AH4" i="1" l="1"/>
  <c r="AG5" i="1"/>
  <c r="AI4" i="1" l="1"/>
  <c r="AH5" i="1"/>
  <c r="AI5" i="1" l="1"/>
  <c r="AJ4" i="1"/>
  <c r="AJ5" i="1" s="1"/>
</calcChain>
</file>

<file path=xl/sharedStrings.xml><?xml version="1.0" encoding="utf-8"?>
<sst xmlns="http://schemas.openxmlformats.org/spreadsheetml/2006/main" count="120" uniqueCount="22">
  <si>
    <t>年</t>
    <rPh sb="0" eb="1">
      <t>ネン</t>
    </rPh>
    <phoneticPr fontId="3"/>
  </si>
  <si>
    <t>月</t>
    <rPh sb="0" eb="1">
      <t>ツキ</t>
    </rPh>
    <phoneticPr fontId="3"/>
  </si>
  <si>
    <t>氏名/日</t>
    <rPh sb="0" eb="2">
      <t>シメイ</t>
    </rPh>
    <rPh sb="3" eb="4">
      <t>ヒ</t>
    </rPh>
    <phoneticPr fontId="3"/>
  </si>
  <si>
    <t>曜日</t>
    <rPh sb="0" eb="2">
      <t>ヨウビ</t>
    </rPh>
    <phoneticPr fontId="3"/>
  </si>
  <si>
    <t>出席</t>
    <rPh sb="0" eb="2">
      <t>シュッセキ</t>
    </rPh>
    <phoneticPr fontId="2"/>
  </si>
  <si>
    <t>欠席</t>
    <rPh sb="0" eb="2">
      <t>ケッセキ</t>
    </rPh>
    <phoneticPr fontId="2"/>
  </si>
  <si>
    <t>遅刻</t>
    <rPh sb="0" eb="2">
      <t>チコク</t>
    </rPh>
    <phoneticPr fontId="2"/>
  </si>
  <si>
    <t>早退</t>
    <rPh sb="0" eb="2">
      <t>ソウタイ</t>
    </rPh>
    <phoneticPr fontId="2"/>
  </si>
  <si>
    <t>○</t>
    <phoneticPr fontId="2"/>
  </si>
  <si>
    <t>×</t>
    <phoneticPr fontId="2"/>
  </si>
  <si>
    <t>c</t>
    <phoneticPr fontId="2"/>
  </si>
  <si>
    <t>C</t>
    <phoneticPr fontId="2"/>
  </si>
  <si>
    <t>s</t>
    <phoneticPr fontId="2"/>
  </si>
  <si>
    <t>S</t>
    <phoneticPr fontId="2"/>
  </si>
  <si>
    <t>出 席 簿</t>
    <phoneticPr fontId="2"/>
  </si>
  <si>
    <t>出席：○　欠席：×　遅刻：C　早退：S</t>
    <rPh sb="0" eb="2">
      <t>シュッセキ</t>
    </rPh>
    <rPh sb="5" eb="7">
      <t>ケッセキ</t>
    </rPh>
    <rPh sb="10" eb="12">
      <t>チコク</t>
    </rPh>
    <rPh sb="15" eb="17">
      <t>ソウタイ</t>
    </rPh>
    <phoneticPr fontId="2"/>
  </si>
  <si>
    <t>Aさん</t>
    <phoneticPr fontId="2"/>
  </si>
  <si>
    <t>Bさん</t>
    <phoneticPr fontId="2"/>
  </si>
  <si>
    <t>Cさん</t>
    <phoneticPr fontId="2"/>
  </si>
  <si>
    <t>Dさん</t>
    <phoneticPr fontId="2"/>
  </si>
  <si>
    <t>〇</t>
    <phoneticPr fontId="2"/>
  </si>
  <si>
    <t>まだまだたくさんあります！無料テンプレートのダウンロード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</si>
</sst>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9"/>
      <color theme="8" tint="-0.49998474074526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top"/>
    </xf>
    <xf numFmtId="177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top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15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22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4" fillId="0" borderId="24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6" fontId="4" fillId="0" borderId="18" xfId="0" applyNumberFormat="1" applyFont="1" applyBorder="1" applyAlignment="1">
      <alignment horizontal="center" vertical="center" textRotation="255"/>
    </xf>
    <xf numFmtId="176" fontId="4" fillId="0" borderId="17" xfId="0" applyNumberFormat="1" applyFont="1" applyBorder="1" applyAlignment="1">
      <alignment horizontal="center" vertical="center" textRotation="255"/>
    </xf>
    <xf numFmtId="176" fontId="4" fillId="0" borderId="8" xfId="0" applyNumberFormat="1" applyFont="1" applyBorder="1" applyAlignment="1">
      <alignment horizontal="center" vertical="center" textRotation="255"/>
    </xf>
    <xf numFmtId="176" fontId="4" fillId="0" borderId="7" xfId="0" applyNumberFormat="1" applyFont="1" applyBorder="1" applyAlignment="1">
      <alignment horizontal="center" vertical="center" textRotation="255"/>
    </xf>
    <xf numFmtId="0" fontId="12" fillId="0" borderId="0" xfId="1" applyFont="1" applyAlignment="1" applyProtection="1">
      <alignment vertical="center"/>
    </xf>
    <xf numFmtId="0" fontId="1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42"/>
  <sheetViews>
    <sheetView showGridLines="0" tabSelected="1" zoomScaleNormal="100" workbookViewId="0"/>
  </sheetViews>
  <sheetFormatPr defaultRowHeight="24" x14ac:dyDescent="0.4"/>
  <cols>
    <col min="1" max="1" width="3.5" style="2" customWidth="1"/>
    <col min="2" max="2" width="3" style="32" customWidth="1"/>
    <col min="3" max="5" width="3.75" style="32" customWidth="1"/>
    <col min="6" max="39" width="3.25" style="32" customWidth="1"/>
    <col min="40" max="40" width="3.25" style="2" customWidth="1"/>
    <col min="41" max="16384" width="9" style="2"/>
  </cols>
  <sheetData>
    <row r="1" spans="1:53" s="30" customFormat="1" ht="45" customHeight="1" x14ac:dyDescent="0.4">
      <c r="A1" s="80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</row>
    <row r="2" spans="1:53" ht="15.75" customHeight="1" x14ac:dyDescent="0.4">
      <c r="B2" s="48">
        <v>2024</v>
      </c>
      <c r="C2" s="48"/>
      <c r="D2" s="31" t="s">
        <v>0</v>
      </c>
      <c r="E2" s="31">
        <v>10</v>
      </c>
      <c r="F2" s="31" t="s">
        <v>1</v>
      </c>
      <c r="S2" s="57" t="s">
        <v>14</v>
      </c>
      <c r="T2" s="57"/>
      <c r="U2" s="57"/>
      <c r="V2" s="57"/>
      <c r="AA2" s="58" t="s">
        <v>15</v>
      </c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53" ht="3.75" customHeight="1" thickBot="1" x14ac:dyDescent="0.45">
      <c r="S3" s="57"/>
      <c r="T3" s="57"/>
      <c r="U3" s="57"/>
      <c r="V3" s="57"/>
    </row>
    <row r="4" spans="1:53" ht="15" customHeight="1" x14ac:dyDescent="0.4">
      <c r="A4" s="3"/>
      <c r="B4" s="49" t="s">
        <v>2</v>
      </c>
      <c r="C4" s="50"/>
      <c r="D4" s="50"/>
      <c r="E4" s="51"/>
      <c r="F4" s="33">
        <f>DATE(B2,E2,1)</f>
        <v>45566</v>
      </c>
      <c r="G4" s="34">
        <f>IF(F4="","",IF(DAY(F4+1)=1,"",F4+1))</f>
        <v>45567</v>
      </c>
      <c r="H4" s="34">
        <f t="shared" ref="H4:AJ4" si="0">IF(G4="","",IF(DAY(G4+1)=1,"",G4+1))</f>
        <v>45568</v>
      </c>
      <c r="I4" s="34">
        <f t="shared" si="0"/>
        <v>45569</v>
      </c>
      <c r="J4" s="34">
        <f t="shared" si="0"/>
        <v>45570</v>
      </c>
      <c r="K4" s="34">
        <f t="shared" si="0"/>
        <v>45571</v>
      </c>
      <c r="L4" s="34">
        <f t="shared" si="0"/>
        <v>45572</v>
      </c>
      <c r="M4" s="34">
        <f t="shared" si="0"/>
        <v>45573</v>
      </c>
      <c r="N4" s="34">
        <f t="shared" si="0"/>
        <v>45574</v>
      </c>
      <c r="O4" s="34">
        <f t="shared" si="0"/>
        <v>45575</v>
      </c>
      <c r="P4" s="34">
        <f t="shared" si="0"/>
        <v>45576</v>
      </c>
      <c r="Q4" s="34">
        <f t="shared" si="0"/>
        <v>45577</v>
      </c>
      <c r="R4" s="34">
        <f t="shared" si="0"/>
        <v>45578</v>
      </c>
      <c r="S4" s="34">
        <f t="shared" si="0"/>
        <v>45579</v>
      </c>
      <c r="T4" s="34">
        <f t="shared" si="0"/>
        <v>45580</v>
      </c>
      <c r="U4" s="34">
        <f t="shared" si="0"/>
        <v>45581</v>
      </c>
      <c r="V4" s="34">
        <f t="shared" si="0"/>
        <v>45582</v>
      </c>
      <c r="W4" s="34">
        <f t="shared" si="0"/>
        <v>45583</v>
      </c>
      <c r="X4" s="34">
        <f t="shared" si="0"/>
        <v>45584</v>
      </c>
      <c r="Y4" s="34">
        <f t="shared" si="0"/>
        <v>45585</v>
      </c>
      <c r="Z4" s="34">
        <f t="shared" si="0"/>
        <v>45586</v>
      </c>
      <c r="AA4" s="34">
        <f t="shared" si="0"/>
        <v>45587</v>
      </c>
      <c r="AB4" s="34">
        <f t="shared" si="0"/>
        <v>45588</v>
      </c>
      <c r="AC4" s="34">
        <f t="shared" si="0"/>
        <v>45589</v>
      </c>
      <c r="AD4" s="34">
        <f t="shared" si="0"/>
        <v>45590</v>
      </c>
      <c r="AE4" s="34">
        <f t="shared" si="0"/>
        <v>45591</v>
      </c>
      <c r="AF4" s="34">
        <f t="shared" si="0"/>
        <v>45592</v>
      </c>
      <c r="AG4" s="34">
        <f t="shared" si="0"/>
        <v>45593</v>
      </c>
      <c r="AH4" s="34">
        <f t="shared" si="0"/>
        <v>45594</v>
      </c>
      <c r="AI4" s="34">
        <f t="shared" si="0"/>
        <v>45595</v>
      </c>
      <c r="AJ4" s="35">
        <f t="shared" si="0"/>
        <v>45596</v>
      </c>
      <c r="AK4" s="76" t="s">
        <v>4</v>
      </c>
      <c r="AL4" s="78" t="s">
        <v>5</v>
      </c>
      <c r="AM4" s="78" t="s">
        <v>6</v>
      </c>
      <c r="AN4" s="55" t="s">
        <v>7</v>
      </c>
    </row>
    <row r="5" spans="1:53" ht="15" customHeight="1" thickBot="1" x14ac:dyDescent="0.45">
      <c r="A5" s="3"/>
      <c r="B5" s="52" t="s">
        <v>3</v>
      </c>
      <c r="C5" s="53"/>
      <c r="D5" s="53"/>
      <c r="E5" s="54"/>
      <c r="F5" s="9">
        <f>+F4</f>
        <v>45566</v>
      </c>
      <c r="G5" s="6">
        <f t="shared" ref="G5:AJ5" si="1">+G4</f>
        <v>45567</v>
      </c>
      <c r="H5" s="6">
        <f t="shared" si="1"/>
        <v>45568</v>
      </c>
      <c r="I5" s="6">
        <f t="shared" si="1"/>
        <v>45569</v>
      </c>
      <c r="J5" s="6">
        <f t="shared" si="1"/>
        <v>45570</v>
      </c>
      <c r="K5" s="6">
        <f t="shared" si="1"/>
        <v>45571</v>
      </c>
      <c r="L5" s="6">
        <f t="shared" si="1"/>
        <v>45572</v>
      </c>
      <c r="M5" s="6">
        <f t="shared" si="1"/>
        <v>45573</v>
      </c>
      <c r="N5" s="6">
        <f t="shared" si="1"/>
        <v>45574</v>
      </c>
      <c r="O5" s="6">
        <f t="shared" si="1"/>
        <v>45575</v>
      </c>
      <c r="P5" s="6">
        <f t="shared" si="1"/>
        <v>45576</v>
      </c>
      <c r="Q5" s="6">
        <f t="shared" si="1"/>
        <v>45577</v>
      </c>
      <c r="R5" s="6">
        <f t="shared" si="1"/>
        <v>45578</v>
      </c>
      <c r="S5" s="6">
        <f t="shared" si="1"/>
        <v>45579</v>
      </c>
      <c r="T5" s="6">
        <f t="shared" si="1"/>
        <v>45580</v>
      </c>
      <c r="U5" s="6">
        <f t="shared" si="1"/>
        <v>45581</v>
      </c>
      <c r="V5" s="6">
        <f t="shared" si="1"/>
        <v>45582</v>
      </c>
      <c r="W5" s="6">
        <f t="shared" si="1"/>
        <v>45583</v>
      </c>
      <c r="X5" s="6">
        <f t="shared" si="1"/>
        <v>45584</v>
      </c>
      <c r="Y5" s="6">
        <f t="shared" si="1"/>
        <v>45585</v>
      </c>
      <c r="Z5" s="6">
        <f t="shared" si="1"/>
        <v>45586</v>
      </c>
      <c r="AA5" s="6">
        <f t="shared" si="1"/>
        <v>45587</v>
      </c>
      <c r="AB5" s="6">
        <f t="shared" si="1"/>
        <v>45588</v>
      </c>
      <c r="AC5" s="6">
        <f t="shared" si="1"/>
        <v>45589</v>
      </c>
      <c r="AD5" s="6">
        <f t="shared" si="1"/>
        <v>45590</v>
      </c>
      <c r="AE5" s="6">
        <f t="shared" si="1"/>
        <v>45591</v>
      </c>
      <c r="AF5" s="6">
        <f t="shared" si="1"/>
        <v>45592</v>
      </c>
      <c r="AG5" s="6">
        <f t="shared" si="1"/>
        <v>45593</v>
      </c>
      <c r="AH5" s="6">
        <f t="shared" si="1"/>
        <v>45594</v>
      </c>
      <c r="AI5" s="6">
        <f t="shared" si="1"/>
        <v>45595</v>
      </c>
      <c r="AJ5" s="17">
        <f t="shared" si="1"/>
        <v>45596</v>
      </c>
      <c r="AK5" s="77"/>
      <c r="AL5" s="79"/>
      <c r="AM5" s="79"/>
      <c r="AN5" s="56"/>
    </row>
    <row r="6" spans="1:53" ht="14.25" customHeight="1" x14ac:dyDescent="0.4">
      <c r="A6" s="3"/>
      <c r="B6" s="28">
        <v>1</v>
      </c>
      <c r="C6" s="46" t="s">
        <v>16</v>
      </c>
      <c r="D6" s="46"/>
      <c r="E6" s="47"/>
      <c r="F6" s="10" t="s">
        <v>8</v>
      </c>
      <c r="G6" s="7" t="s">
        <v>8</v>
      </c>
      <c r="H6" s="7" t="s">
        <v>9</v>
      </c>
      <c r="I6" s="7" t="s">
        <v>8</v>
      </c>
      <c r="J6" s="7"/>
      <c r="K6" s="7" t="s">
        <v>8</v>
      </c>
      <c r="L6" s="7" t="s">
        <v>8</v>
      </c>
      <c r="M6" s="7" t="s">
        <v>8</v>
      </c>
      <c r="N6" s="7" t="s">
        <v>8</v>
      </c>
      <c r="O6" s="7" t="s">
        <v>10</v>
      </c>
      <c r="P6" s="7" t="s">
        <v>11</v>
      </c>
      <c r="Q6" s="7" t="s">
        <v>8</v>
      </c>
      <c r="R6" s="7" t="s">
        <v>8</v>
      </c>
      <c r="S6" s="7" t="s">
        <v>8</v>
      </c>
      <c r="T6" s="7" t="s">
        <v>8</v>
      </c>
      <c r="U6" s="7" t="s">
        <v>8</v>
      </c>
      <c r="V6" s="7" t="s">
        <v>8</v>
      </c>
      <c r="W6" s="7" t="s">
        <v>8</v>
      </c>
      <c r="X6" s="7"/>
      <c r="Y6" s="7" t="s">
        <v>8</v>
      </c>
      <c r="Z6" s="7" t="s">
        <v>8</v>
      </c>
      <c r="AA6" s="7" t="s">
        <v>12</v>
      </c>
      <c r="AB6" s="7" t="s">
        <v>13</v>
      </c>
      <c r="AC6" s="7" t="s">
        <v>8</v>
      </c>
      <c r="AD6" s="7" t="s">
        <v>8</v>
      </c>
      <c r="AE6" s="7"/>
      <c r="AF6" s="7" t="s">
        <v>8</v>
      </c>
      <c r="AG6" s="7"/>
      <c r="AH6" s="7" t="s">
        <v>8</v>
      </c>
      <c r="AI6" s="7"/>
      <c r="AJ6" s="18" t="s">
        <v>20</v>
      </c>
      <c r="AK6" s="24">
        <f t="shared" ref="AK6:AK8" si="2">IF(COUNTA(F6:AJ6)&gt;0,COUNTIF(F6:AJ6,"○"),"")</f>
        <v>20</v>
      </c>
      <c r="AL6" s="8">
        <f>IF(COUNTA(F6:AJ6)&gt;0,COUNTIF(F6:AJ6,"×"),"")</f>
        <v>1</v>
      </c>
      <c r="AM6" s="8">
        <f>IF(COUNTA(F6:AJ6)&gt;0,COUNTIF(F6:AJ6,"c"),"")</f>
        <v>2</v>
      </c>
      <c r="AN6" s="36">
        <f>IF(COUNTA(F6:AJ6)&gt;0,COUNTIF(F6:AJ6,"s"),"")</f>
        <v>2</v>
      </c>
    </row>
    <row r="7" spans="1:53" ht="14.25" customHeight="1" x14ac:dyDescent="0.4">
      <c r="A7" s="3"/>
      <c r="B7" s="29">
        <v>2</v>
      </c>
      <c r="C7" s="44" t="s">
        <v>17</v>
      </c>
      <c r="D7" s="44"/>
      <c r="E7" s="45"/>
      <c r="F7" s="11" t="s">
        <v>8</v>
      </c>
      <c r="G7" s="1" t="s">
        <v>8</v>
      </c>
      <c r="H7" s="1" t="s">
        <v>8</v>
      </c>
      <c r="I7" s="1" t="s">
        <v>9</v>
      </c>
      <c r="J7" s="1"/>
      <c r="K7" s="1" t="s">
        <v>8</v>
      </c>
      <c r="L7" s="1" t="s">
        <v>8</v>
      </c>
      <c r="M7" s="1" t="s">
        <v>8</v>
      </c>
      <c r="N7" s="1" t="s">
        <v>8</v>
      </c>
      <c r="O7" s="1" t="s">
        <v>8</v>
      </c>
      <c r="P7" s="1" t="s">
        <v>8</v>
      </c>
      <c r="Q7" s="1"/>
      <c r="R7" s="1" t="s">
        <v>8</v>
      </c>
      <c r="S7" s="1" t="s">
        <v>8</v>
      </c>
      <c r="T7" s="1" t="s">
        <v>8</v>
      </c>
      <c r="U7" s="1"/>
      <c r="V7" s="1" t="s">
        <v>8</v>
      </c>
      <c r="W7" s="1" t="s">
        <v>8</v>
      </c>
      <c r="X7" s="1"/>
      <c r="Y7" s="1" t="s">
        <v>8</v>
      </c>
      <c r="Z7" s="1" t="s">
        <v>8</v>
      </c>
      <c r="AA7" s="1" t="s">
        <v>8</v>
      </c>
      <c r="AB7" s="1" t="s">
        <v>8</v>
      </c>
      <c r="AC7" s="1" t="s">
        <v>8</v>
      </c>
      <c r="AD7" s="1" t="s">
        <v>8</v>
      </c>
      <c r="AE7" s="1"/>
      <c r="AF7" s="1" t="s">
        <v>8</v>
      </c>
      <c r="AG7" s="1" t="s">
        <v>8</v>
      </c>
      <c r="AH7" s="1"/>
      <c r="AI7" s="1" t="s">
        <v>8</v>
      </c>
      <c r="AJ7" s="19"/>
      <c r="AK7" s="25">
        <f t="shared" si="2"/>
        <v>23</v>
      </c>
      <c r="AL7" s="4">
        <f t="shared" ref="AL7:AL11" si="3">IF(COUNTA(F7:AJ7)&gt;0,COUNTIF(F7:AJ7,"×"),"")</f>
        <v>1</v>
      </c>
      <c r="AM7" s="4">
        <f t="shared" ref="AM7:AM10" si="4">IF(COUNTA(F7:AJ7)&gt;0,COUNTIF(F7:AJ7,"c"),"")</f>
        <v>0</v>
      </c>
      <c r="AN7" s="37">
        <f t="shared" ref="AN7:AN11" si="5">IF(COUNTA(F7:AJ7)&gt;0,COUNTIF(F7:AJ7,"s")+COUNTIF(F7:AJ7,"S"),"")</f>
        <v>0</v>
      </c>
    </row>
    <row r="8" spans="1:53" ht="14.25" customHeight="1" x14ac:dyDescent="0.4">
      <c r="A8" s="3"/>
      <c r="B8" s="29">
        <v>3</v>
      </c>
      <c r="C8" s="44" t="s">
        <v>18</v>
      </c>
      <c r="D8" s="44"/>
      <c r="E8" s="45"/>
      <c r="F8" s="11" t="s">
        <v>8</v>
      </c>
      <c r="G8" s="1" t="s">
        <v>8</v>
      </c>
      <c r="H8" s="1" t="s">
        <v>8</v>
      </c>
      <c r="I8" s="1" t="s">
        <v>8</v>
      </c>
      <c r="J8" s="1"/>
      <c r="K8" s="1" t="s">
        <v>8</v>
      </c>
      <c r="L8" s="1" t="s">
        <v>8</v>
      </c>
      <c r="M8" s="1" t="s">
        <v>9</v>
      </c>
      <c r="N8" s="1" t="s">
        <v>9</v>
      </c>
      <c r="O8" s="1" t="s">
        <v>9</v>
      </c>
      <c r="P8" s="1" t="s">
        <v>8</v>
      </c>
      <c r="Q8" s="1" t="s">
        <v>8</v>
      </c>
      <c r="R8" s="1" t="s">
        <v>8</v>
      </c>
      <c r="S8" s="1" t="s">
        <v>8</v>
      </c>
      <c r="T8" s="1" t="s">
        <v>8</v>
      </c>
      <c r="U8" s="1" t="s">
        <v>8</v>
      </c>
      <c r="V8" s="1" t="s">
        <v>8</v>
      </c>
      <c r="W8" s="1" t="s">
        <v>8</v>
      </c>
      <c r="X8" s="1"/>
      <c r="Y8" s="1" t="s">
        <v>8</v>
      </c>
      <c r="Z8" s="1" t="s">
        <v>8</v>
      </c>
      <c r="AA8" s="1" t="s">
        <v>12</v>
      </c>
      <c r="AB8" s="1" t="s">
        <v>10</v>
      </c>
      <c r="AC8" s="1" t="s">
        <v>10</v>
      </c>
      <c r="AD8" s="1" t="s">
        <v>8</v>
      </c>
      <c r="AE8" s="1"/>
      <c r="AF8" s="1" t="s">
        <v>8</v>
      </c>
      <c r="AG8" s="1" t="s">
        <v>8</v>
      </c>
      <c r="AH8" s="1" t="s">
        <v>8</v>
      </c>
      <c r="AI8" s="1" t="s">
        <v>8</v>
      </c>
      <c r="AJ8" s="19"/>
      <c r="AK8" s="25">
        <f t="shared" si="2"/>
        <v>21</v>
      </c>
      <c r="AL8" s="4">
        <f t="shared" si="3"/>
        <v>3</v>
      </c>
      <c r="AM8" s="4">
        <f t="shared" si="4"/>
        <v>2</v>
      </c>
      <c r="AN8" s="37">
        <f t="shared" si="5"/>
        <v>2</v>
      </c>
    </row>
    <row r="9" spans="1:53" ht="14.25" customHeight="1" x14ac:dyDescent="0.4">
      <c r="A9" s="3"/>
      <c r="B9" s="29">
        <v>4</v>
      </c>
      <c r="C9" s="44" t="s">
        <v>19</v>
      </c>
      <c r="D9" s="44"/>
      <c r="E9" s="45"/>
      <c r="F9" s="11" t="s">
        <v>8</v>
      </c>
      <c r="G9" s="1" t="s">
        <v>8</v>
      </c>
      <c r="H9" s="1" t="s">
        <v>8</v>
      </c>
      <c r="I9" s="1" t="s">
        <v>8</v>
      </c>
      <c r="J9" s="1"/>
      <c r="K9" s="1" t="s">
        <v>8</v>
      </c>
      <c r="L9" s="1" t="s">
        <v>8</v>
      </c>
      <c r="M9" s="1" t="s">
        <v>8</v>
      </c>
      <c r="N9" s="1" t="s">
        <v>8</v>
      </c>
      <c r="O9" s="1" t="s">
        <v>8</v>
      </c>
      <c r="P9" s="1" t="s">
        <v>8</v>
      </c>
      <c r="Q9" s="1"/>
      <c r="R9" s="1" t="s">
        <v>8</v>
      </c>
      <c r="S9" s="1" t="s">
        <v>8</v>
      </c>
      <c r="T9" s="1" t="s">
        <v>9</v>
      </c>
      <c r="U9" s="1" t="s">
        <v>9</v>
      </c>
      <c r="V9" s="1" t="s">
        <v>13</v>
      </c>
      <c r="W9" s="1" t="s">
        <v>13</v>
      </c>
      <c r="X9" s="1"/>
      <c r="Y9" s="1" t="s">
        <v>8</v>
      </c>
      <c r="Z9" s="1" t="s">
        <v>8</v>
      </c>
      <c r="AA9" s="1" t="s">
        <v>10</v>
      </c>
      <c r="AB9" s="1" t="s">
        <v>8</v>
      </c>
      <c r="AC9" s="1" t="s">
        <v>8</v>
      </c>
      <c r="AD9" s="1" t="s">
        <v>8</v>
      </c>
      <c r="AE9" s="1"/>
      <c r="AF9" s="1" t="s">
        <v>8</v>
      </c>
      <c r="AG9" s="1"/>
      <c r="AH9" s="1"/>
      <c r="AI9" s="1" t="s">
        <v>8</v>
      </c>
      <c r="AJ9" s="19"/>
      <c r="AK9" s="25">
        <f>IF(COUNTA(F9:AJ9)&gt;0,COUNTIF(F9:AJ9,"○"),"")</f>
        <v>19</v>
      </c>
      <c r="AL9" s="4">
        <f t="shared" si="3"/>
        <v>2</v>
      </c>
      <c r="AM9" s="4">
        <f t="shared" si="4"/>
        <v>1</v>
      </c>
      <c r="AN9" s="37">
        <f t="shared" si="5"/>
        <v>4</v>
      </c>
    </row>
    <row r="10" spans="1:53" ht="14.25" customHeight="1" x14ac:dyDescent="0.4">
      <c r="A10" s="3"/>
      <c r="B10" s="29">
        <v>5</v>
      </c>
      <c r="C10" s="44"/>
      <c r="D10" s="44"/>
      <c r="E10" s="45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9"/>
      <c r="AK10" s="25" t="str">
        <f t="shared" ref="AK10:AK11" si="6">IF(COUNTA(F10:AJ10)&gt;0,COUNTIF(F10:AJ10,"○"),"")</f>
        <v/>
      </c>
      <c r="AL10" s="4" t="str">
        <f t="shared" si="3"/>
        <v/>
      </c>
      <c r="AM10" s="4" t="str">
        <f t="shared" si="4"/>
        <v/>
      </c>
      <c r="AN10" s="37" t="str">
        <f t="shared" si="5"/>
        <v/>
      </c>
    </row>
    <row r="11" spans="1:53" ht="14.25" customHeight="1" x14ac:dyDescent="0.4">
      <c r="A11" s="3"/>
      <c r="B11" s="29">
        <v>6</v>
      </c>
      <c r="C11" s="44"/>
      <c r="D11" s="44"/>
      <c r="E11" s="45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9"/>
      <c r="AK11" s="25" t="str">
        <f t="shared" si="6"/>
        <v/>
      </c>
      <c r="AL11" s="4" t="str">
        <f t="shared" si="3"/>
        <v/>
      </c>
      <c r="AM11" s="4" t="str">
        <f t="shared" ref="AM11" si="7">IF(COUNTA(F11:AJ11)&gt;0,COUNTIF(F11:AJ11,"c")+COUNTIF(F11:AJ11,"C"),"")</f>
        <v/>
      </c>
      <c r="AN11" s="37" t="str">
        <f t="shared" si="5"/>
        <v/>
      </c>
    </row>
    <row r="12" spans="1:53" ht="14.25" customHeight="1" x14ac:dyDescent="0.4">
      <c r="A12" s="3"/>
      <c r="B12" s="29">
        <v>7</v>
      </c>
      <c r="C12" s="44"/>
      <c r="D12" s="44"/>
      <c r="E12" s="45"/>
      <c r="F12" s="1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9"/>
      <c r="AK12" s="25"/>
      <c r="AL12" s="4"/>
      <c r="AM12" s="4"/>
      <c r="AN12" s="38"/>
    </row>
    <row r="13" spans="1:53" ht="14.25" customHeight="1" x14ac:dyDescent="0.4">
      <c r="A13" s="3"/>
      <c r="B13" s="29">
        <v>8</v>
      </c>
      <c r="C13" s="44"/>
      <c r="D13" s="44"/>
      <c r="E13" s="45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9"/>
      <c r="AK13" s="25"/>
      <c r="AL13" s="4"/>
      <c r="AM13" s="4"/>
      <c r="AN13" s="38"/>
    </row>
    <row r="14" spans="1:53" ht="14.25" customHeight="1" x14ac:dyDescent="0.4">
      <c r="A14" s="3"/>
      <c r="B14" s="29">
        <v>9</v>
      </c>
      <c r="C14" s="44"/>
      <c r="D14" s="44"/>
      <c r="E14" s="45"/>
      <c r="F14" s="1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9"/>
      <c r="AK14" s="25"/>
      <c r="AL14" s="4"/>
      <c r="AM14" s="4"/>
      <c r="AN14" s="38"/>
    </row>
    <row r="15" spans="1:53" ht="14.25" customHeight="1" x14ac:dyDescent="0.4">
      <c r="A15" s="3"/>
      <c r="B15" s="29">
        <v>10</v>
      </c>
      <c r="C15" s="44"/>
      <c r="D15" s="44"/>
      <c r="E15" s="45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9"/>
      <c r="AK15" s="25"/>
      <c r="AL15" s="4"/>
      <c r="AM15" s="4"/>
      <c r="AN15" s="38"/>
    </row>
    <row r="16" spans="1:53" ht="14.25" customHeight="1" x14ac:dyDescent="0.4">
      <c r="A16" s="3"/>
      <c r="B16" s="29">
        <v>11</v>
      </c>
      <c r="C16" s="44"/>
      <c r="D16" s="44"/>
      <c r="E16" s="45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9"/>
      <c r="AK16" s="25"/>
      <c r="AL16" s="4"/>
      <c r="AM16" s="4"/>
      <c r="AN16" s="38"/>
    </row>
    <row r="17" spans="1:40" ht="14.25" customHeight="1" x14ac:dyDescent="0.4">
      <c r="A17" s="3"/>
      <c r="B17" s="29">
        <v>12</v>
      </c>
      <c r="C17" s="44"/>
      <c r="D17" s="44"/>
      <c r="E17" s="45"/>
      <c r="F17" s="1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9"/>
      <c r="AK17" s="25"/>
      <c r="AL17" s="4"/>
      <c r="AM17" s="4"/>
      <c r="AN17" s="38"/>
    </row>
    <row r="18" spans="1:40" ht="14.25" customHeight="1" x14ac:dyDescent="0.4">
      <c r="A18" s="3"/>
      <c r="B18" s="29">
        <v>13</v>
      </c>
      <c r="C18" s="44"/>
      <c r="D18" s="44"/>
      <c r="E18" s="45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9"/>
      <c r="AK18" s="25"/>
      <c r="AL18" s="4"/>
      <c r="AM18" s="4"/>
      <c r="AN18" s="38"/>
    </row>
    <row r="19" spans="1:40" ht="14.25" customHeight="1" x14ac:dyDescent="0.4">
      <c r="A19" s="3"/>
      <c r="B19" s="29">
        <v>14</v>
      </c>
      <c r="C19" s="44"/>
      <c r="D19" s="44"/>
      <c r="E19" s="45"/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9"/>
      <c r="AK19" s="25"/>
      <c r="AL19" s="4"/>
      <c r="AM19" s="4"/>
      <c r="AN19" s="38"/>
    </row>
    <row r="20" spans="1:40" ht="14.25" customHeight="1" x14ac:dyDescent="0.4">
      <c r="A20" s="3"/>
      <c r="B20" s="29">
        <v>15</v>
      </c>
      <c r="C20" s="44"/>
      <c r="D20" s="44"/>
      <c r="E20" s="45"/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9"/>
      <c r="AK20" s="25"/>
      <c r="AL20" s="4"/>
      <c r="AM20" s="4"/>
      <c r="AN20" s="38"/>
    </row>
    <row r="21" spans="1:40" ht="14.25" customHeight="1" x14ac:dyDescent="0.4">
      <c r="A21" s="3"/>
      <c r="B21" s="29">
        <v>16</v>
      </c>
      <c r="C21" s="44"/>
      <c r="D21" s="44"/>
      <c r="E21" s="45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9"/>
      <c r="AK21" s="25"/>
      <c r="AL21" s="4"/>
      <c r="AM21" s="4"/>
      <c r="AN21" s="38"/>
    </row>
    <row r="22" spans="1:40" ht="14.25" customHeight="1" x14ac:dyDescent="0.4">
      <c r="A22" s="3"/>
      <c r="B22" s="29">
        <v>17</v>
      </c>
      <c r="C22" s="44"/>
      <c r="D22" s="44"/>
      <c r="E22" s="45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9"/>
      <c r="AK22" s="25"/>
      <c r="AL22" s="4"/>
      <c r="AM22" s="4"/>
      <c r="AN22" s="38"/>
    </row>
    <row r="23" spans="1:40" ht="14.25" customHeight="1" x14ac:dyDescent="0.4">
      <c r="A23" s="3"/>
      <c r="B23" s="29">
        <v>18</v>
      </c>
      <c r="C23" s="44"/>
      <c r="D23" s="44"/>
      <c r="E23" s="45"/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9"/>
      <c r="AK23" s="25"/>
      <c r="AL23" s="4"/>
      <c r="AM23" s="4"/>
      <c r="AN23" s="38"/>
    </row>
    <row r="24" spans="1:40" ht="14.25" customHeight="1" x14ac:dyDescent="0.4">
      <c r="A24" s="3"/>
      <c r="B24" s="29">
        <v>19</v>
      </c>
      <c r="C24" s="44"/>
      <c r="D24" s="44"/>
      <c r="E24" s="45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9"/>
      <c r="AK24" s="25"/>
      <c r="AL24" s="4"/>
      <c r="AM24" s="4"/>
      <c r="AN24" s="38"/>
    </row>
    <row r="25" spans="1:40" ht="14.25" customHeight="1" x14ac:dyDescent="0.4">
      <c r="A25" s="3"/>
      <c r="B25" s="29">
        <v>20</v>
      </c>
      <c r="C25" s="44"/>
      <c r="D25" s="44"/>
      <c r="E25" s="45"/>
      <c r="F25" s="1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20"/>
      <c r="AK25" s="25"/>
      <c r="AL25" s="4"/>
      <c r="AM25" s="4"/>
      <c r="AN25" s="38"/>
    </row>
    <row r="26" spans="1:40" ht="14.25" customHeight="1" x14ac:dyDescent="0.4">
      <c r="A26" s="3"/>
      <c r="B26" s="29">
        <v>21</v>
      </c>
      <c r="C26" s="44"/>
      <c r="D26" s="44"/>
      <c r="E26" s="45"/>
      <c r="F26" s="1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20"/>
      <c r="AK26" s="25"/>
      <c r="AL26" s="4"/>
      <c r="AM26" s="4"/>
      <c r="AN26" s="38"/>
    </row>
    <row r="27" spans="1:40" ht="14.25" customHeight="1" x14ac:dyDescent="0.4">
      <c r="A27" s="3"/>
      <c r="B27" s="29">
        <v>22</v>
      </c>
      <c r="C27" s="44"/>
      <c r="D27" s="44"/>
      <c r="E27" s="45"/>
      <c r="F27" s="1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20"/>
      <c r="AK27" s="25"/>
      <c r="AL27" s="4"/>
      <c r="AM27" s="4"/>
      <c r="AN27" s="38"/>
    </row>
    <row r="28" spans="1:40" ht="14.25" customHeight="1" x14ac:dyDescent="0.4">
      <c r="A28" s="3"/>
      <c r="B28" s="29">
        <v>23</v>
      </c>
      <c r="C28" s="44"/>
      <c r="D28" s="44"/>
      <c r="E28" s="45"/>
      <c r="F28" s="1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20"/>
      <c r="AK28" s="25"/>
      <c r="AL28" s="4"/>
      <c r="AM28" s="4"/>
      <c r="AN28" s="38"/>
    </row>
    <row r="29" spans="1:40" ht="14.25" customHeight="1" x14ac:dyDescent="0.4">
      <c r="A29" s="3"/>
      <c r="B29" s="29">
        <v>24</v>
      </c>
      <c r="C29" s="44"/>
      <c r="D29" s="44"/>
      <c r="E29" s="45"/>
      <c r="F29" s="1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20"/>
      <c r="AK29" s="25"/>
      <c r="AL29" s="4"/>
      <c r="AM29" s="4"/>
      <c r="AN29" s="38"/>
    </row>
    <row r="30" spans="1:40" ht="14.25" customHeight="1" x14ac:dyDescent="0.4">
      <c r="A30" s="3"/>
      <c r="B30" s="29">
        <v>25</v>
      </c>
      <c r="C30" s="44"/>
      <c r="D30" s="44"/>
      <c r="E30" s="45"/>
      <c r="F30" s="1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21"/>
      <c r="AK30" s="26"/>
      <c r="AL30" s="5"/>
      <c r="AM30" s="5"/>
      <c r="AN30" s="38"/>
    </row>
    <row r="31" spans="1:40" ht="14.25" customHeight="1" x14ac:dyDescent="0.4">
      <c r="A31" s="3"/>
      <c r="B31" s="29">
        <v>26</v>
      </c>
      <c r="C31" s="44"/>
      <c r="D31" s="44"/>
      <c r="E31" s="45"/>
      <c r="F31" s="1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20"/>
      <c r="AK31" s="25"/>
      <c r="AL31" s="4"/>
      <c r="AM31" s="4"/>
      <c r="AN31" s="38"/>
    </row>
    <row r="32" spans="1:40" ht="14.25" customHeight="1" x14ac:dyDescent="0.4">
      <c r="A32" s="3"/>
      <c r="B32" s="29">
        <v>27</v>
      </c>
      <c r="C32" s="44"/>
      <c r="D32" s="44"/>
      <c r="E32" s="45"/>
      <c r="F32" s="1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20"/>
      <c r="AK32" s="25"/>
      <c r="AL32" s="4"/>
      <c r="AM32" s="4"/>
      <c r="AN32" s="38"/>
    </row>
    <row r="33" spans="1:40" ht="14.25" customHeight="1" x14ac:dyDescent="0.4">
      <c r="A33" s="3"/>
      <c r="B33" s="29">
        <v>28</v>
      </c>
      <c r="C33" s="44"/>
      <c r="D33" s="44"/>
      <c r="E33" s="45"/>
      <c r="F33" s="1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20"/>
      <c r="AK33" s="25"/>
      <c r="AL33" s="4"/>
      <c r="AM33" s="4"/>
      <c r="AN33" s="38"/>
    </row>
    <row r="34" spans="1:40" ht="14.25" customHeight="1" x14ac:dyDescent="0.4">
      <c r="A34" s="3"/>
      <c r="B34" s="29">
        <v>29</v>
      </c>
      <c r="C34" s="44"/>
      <c r="D34" s="44"/>
      <c r="E34" s="45"/>
      <c r="F34" s="1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20"/>
      <c r="AK34" s="25"/>
      <c r="AL34" s="4"/>
      <c r="AM34" s="4"/>
      <c r="AN34" s="38"/>
    </row>
    <row r="35" spans="1:40" ht="14.25" customHeight="1" thickBot="1" x14ac:dyDescent="0.45">
      <c r="A35" s="3"/>
      <c r="B35" s="39">
        <v>30</v>
      </c>
      <c r="C35" s="74"/>
      <c r="D35" s="74"/>
      <c r="E35" s="75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22"/>
      <c r="AK35" s="27"/>
      <c r="AL35" s="15"/>
      <c r="AM35" s="15"/>
      <c r="AN35" s="40"/>
    </row>
    <row r="36" spans="1:40" ht="14.25" customHeight="1" x14ac:dyDescent="0.4">
      <c r="A36" s="3"/>
      <c r="B36" s="65" t="s">
        <v>4</v>
      </c>
      <c r="C36" s="66"/>
      <c r="D36" s="66"/>
      <c r="E36" s="67"/>
      <c r="F36" s="16">
        <f>IF(COUNTA(F6:F35)&gt;0,COUNTIF(F6:F35,"○"),"")</f>
        <v>4</v>
      </c>
      <c r="G36" s="8">
        <f t="shared" ref="G36:AJ36" si="8">IF(COUNTA(G6:G35)&gt;0,COUNTIF(G6:G35,"○"),"")</f>
        <v>4</v>
      </c>
      <c r="H36" s="8">
        <f t="shared" si="8"/>
        <v>3</v>
      </c>
      <c r="I36" s="8">
        <f t="shared" si="8"/>
        <v>3</v>
      </c>
      <c r="J36" s="8" t="str">
        <f t="shared" si="8"/>
        <v/>
      </c>
      <c r="K36" s="8">
        <f t="shared" si="8"/>
        <v>4</v>
      </c>
      <c r="L36" s="8">
        <f t="shared" si="8"/>
        <v>4</v>
      </c>
      <c r="M36" s="8">
        <f t="shared" si="8"/>
        <v>3</v>
      </c>
      <c r="N36" s="8">
        <f t="shared" si="8"/>
        <v>3</v>
      </c>
      <c r="O36" s="8">
        <f t="shared" si="8"/>
        <v>2</v>
      </c>
      <c r="P36" s="8">
        <f t="shared" si="8"/>
        <v>3</v>
      </c>
      <c r="Q36" s="8">
        <f t="shared" si="8"/>
        <v>2</v>
      </c>
      <c r="R36" s="8">
        <f t="shared" si="8"/>
        <v>4</v>
      </c>
      <c r="S36" s="8">
        <f t="shared" si="8"/>
        <v>4</v>
      </c>
      <c r="T36" s="8">
        <f t="shared" si="8"/>
        <v>3</v>
      </c>
      <c r="U36" s="8">
        <f t="shared" si="8"/>
        <v>2</v>
      </c>
      <c r="V36" s="8">
        <f t="shared" si="8"/>
        <v>3</v>
      </c>
      <c r="W36" s="8">
        <f t="shared" si="8"/>
        <v>3</v>
      </c>
      <c r="X36" s="8" t="str">
        <f t="shared" si="8"/>
        <v/>
      </c>
      <c r="Y36" s="8">
        <f t="shared" si="8"/>
        <v>4</v>
      </c>
      <c r="Z36" s="8">
        <f t="shared" si="8"/>
        <v>4</v>
      </c>
      <c r="AA36" s="8">
        <f t="shared" si="8"/>
        <v>1</v>
      </c>
      <c r="AB36" s="8">
        <f t="shared" si="8"/>
        <v>2</v>
      </c>
      <c r="AC36" s="8">
        <f t="shared" si="8"/>
        <v>3</v>
      </c>
      <c r="AD36" s="8">
        <f t="shared" si="8"/>
        <v>4</v>
      </c>
      <c r="AE36" s="8" t="str">
        <f t="shared" si="8"/>
        <v/>
      </c>
      <c r="AF36" s="8">
        <f t="shared" si="8"/>
        <v>4</v>
      </c>
      <c r="AG36" s="8">
        <f t="shared" si="8"/>
        <v>2</v>
      </c>
      <c r="AH36" s="8">
        <f t="shared" si="8"/>
        <v>2</v>
      </c>
      <c r="AI36" s="8">
        <f t="shared" si="8"/>
        <v>3</v>
      </c>
      <c r="AJ36" s="23">
        <f t="shared" si="8"/>
        <v>0</v>
      </c>
      <c r="AK36" s="49"/>
      <c r="AL36" s="50"/>
      <c r="AM36" s="50"/>
      <c r="AN36" s="51"/>
    </row>
    <row r="37" spans="1:40" ht="14.25" customHeight="1" x14ac:dyDescent="0.4">
      <c r="A37" s="3"/>
      <c r="B37" s="68" t="s">
        <v>5</v>
      </c>
      <c r="C37" s="69"/>
      <c r="D37" s="69"/>
      <c r="E37" s="70"/>
      <c r="F37" s="12">
        <f>IF(COUNTA(F6:F35)&gt;0,COUNTIF(F6:F35,"×"),"")</f>
        <v>0</v>
      </c>
      <c r="G37" s="4">
        <f t="shared" ref="G37:AJ37" si="9">IF(COUNTA(G6:G35)&gt;0,COUNTIF(G6:G35,"×"),"")</f>
        <v>0</v>
      </c>
      <c r="H37" s="4">
        <f t="shared" si="9"/>
        <v>1</v>
      </c>
      <c r="I37" s="4">
        <f t="shared" si="9"/>
        <v>1</v>
      </c>
      <c r="J37" s="4" t="str">
        <f t="shared" si="9"/>
        <v/>
      </c>
      <c r="K37" s="4">
        <f t="shared" si="9"/>
        <v>0</v>
      </c>
      <c r="L37" s="4">
        <f t="shared" si="9"/>
        <v>0</v>
      </c>
      <c r="M37" s="4">
        <f t="shared" si="9"/>
        <v>1</v>
      </c>
      <c r="N37" s="4">
        <f t="shared" si="9"/>
        <v>1</v>
      </c>
      <c r="O37" s="4">
        <f t="shared" si="9"/>
        <v>1</v>
      </c>
      <c r="P37" s="4">
        <f t="shared" si="9"/>
        <v>0</v>
      </c>
      <c r="Q37" s="4">
        <f t="shared" si="9"/>
        <v>0</v>
      </c>
      <c r="R37" s="4">
        <f t="shared" si="9"/>
        <v>0</v>
      </c>
      <c r="S37" s="4">
        <f t="shared" si="9"/>
        <v>0</v>
      </c>
      <c r="T37" s="4">
        <f t="shared" si="9"/>
        <v>1</v>
      </c>
      <c r="U37" s="4">
        <f t="shared" si="9"/>
        <v>1</v>
      </c>
      <c r="V37" s="4">
        <f t="shared" si="9"/>
        <v>0</v>
      </c>
      <c r="W37" s="4">
        <f t="shared" si="9"/>
        <v>0</v>
      </c>
      <c r="X37" s="4" t="str">
        <f t="shared" si="9"/>
        <v/>
      </c>
      <c r="Y37" s="4">
        <f t="shared" si="9"/>
        <v>0</v>
      </c>
      <c r="Z37" s="4">
        <f t="shared" si="9"/>
        <v>0</v>
      </c>
      <c r="AA37" s="4">
        <f t="shared" si="9"/>
        <v>0</v>
      </c>
      <c r="AB37" s="4">
        <f t="shared" si="9"/>
        <v>0</v>
      </c>
      <c r="AC37" s="4">
        <f t="shared" si="9"/>
        <v>0</v>
      </c>
      <c r="AD37" s="4">
        <f t="shared" si="9"/>
        <v>0</v>
      </c>
      <c r="AE37" s="4" t="str">
        <f t="shared" si="9"/>
        <v/>
      </c>
      <c r="AF37" s="4">
        <f t="shared" si="9"/>
        <v>0</v>
      </c>
      <c r="AG37" s="4">
        <f t="shared" si="9"/>
        <v>0</v>
      </c>
      <c r="AH37" s="4">
        <f t="shared" si="9"/>
        <v>0</v>
      </c>
      <c r="AI37" s="4">
        <f t="shared" si="9"/>
        <v>0</v>
      </c>
      <c r="AJ37" s="20">
        <f t="shared" si="9"/>
        <v>0</v>
      </c>
      <c r="AK37" s="59"/>
      <c r="AL37" s="60"/>
      <c r="AM37" s="60"/>
      <c r="AN37" s="61"/>
    </row>
    <row r="38" spans="1:40" ht="14.25" customHeight="1" x14ac:dyDescent="0.4">
      <c r="A38" s="3"/>
      <c r="B38" s="68" t="s">
        <v>6</v>
      </c>
      <c r="C38" s="69"/>
      <c r="D38" s="69"/>
      <c r="E38" s="70"/>
      <c r="F38" s="12">
        <f>IF(COUNTA(F6:F35)&gt;0,COUNTIF(F6:F35,"c"),"")</f>
        <v>0</v>
      </c>
      <c r="G38" s="4">
        <f t="shared" ref="G38:AJ38" si="10">IF(COUNTA(G6:G35)&gt;0,COUNTIF(G6:G35,"c"),"")</f>
        <v>0</v>
      </c>
      <c r="H38" s="4">
        <f t="shared" si="10"/>
        <v>0</v>
      </c>
      <c r="I38" s="4">
        <f t="shared" si="10"/>
        <v>0</v>
      </c>
      <c r="J38" s="4" t="str">
        <f t="shared" si="10"/>
        <v/>
      </c>
      <c r="K38" s="4">
        <f t="shared" si="10"/>
        <v>0</v>
      </c>
      <c r="L38" s="4">
        <f t="shared" si="10"/>
        <v>0</v>
      </c>
      <c r="M38" s="4">
        <f t="shared" si="10"/>
        <v>0</v>
      </c>
      <c r="N38" s="4">
        <f t="shared" si="10"/>
        <v>0</v>
      </c>
      <c r="O38" s="4">
        <f t="shared" si="10"/>
        <v>1</v>
      </c>
      <c r="P38" s="4">
        <f t="shared" si="10"/>
        <v>1</v>
      </c>
      <c r="Q38" s="4">
        <f t="shared" si="10"/>
        <v>0</v>
      </c>
      <c r="R38" s="4">
        <f t="shared" si="10"/>
        <v>0</v>
      </c>
      <c r="S38" s="4">
        <f t="shared" si="10"/>
        <v>0</v>
      </c>
      <c r="T38" s="4">
        <f t="shared" si="10"/>
        <v>0</v>
      </c>
      <c r="U38" s="4">
        <f t="shared" si="10"/>
        <v>0</v>
      </c>
      <c r="V38" s="4">
        <f t="shared" si="10"/>
        <v>0</v>
      </c>
      <c r="W38" s="4">
        <f t="shared" si="10"/>
        <v>0</v>
      </c>
      <c r="X38" s="4" t="str">
        <f t="shared" si="10"/>
        <v/>
      </c>
      <c r="Y38" s="4">
        <f t="shared" si="10"/>
        <v>0</v>
      </c>
      <c r="Z38" s="4">
        <f t="shared" si="10"/>
        <v>0</v>
      </c>
      <c r="AA38" s="4">
        <f t="shared" si="10"/>
        <v>1</v>
      </c>
      <c r="AB38" s="4">
        <f t="shared" si="10"/>
        <v>1</v>
      </c>
      <c r="AC38" s="4">
        <f t="shared" si="10"/>
        <v>1</v>
      </c>
      <c r="AD38" s="4">
        <f t="shared" si="10"/>
        <v>0</v>
      </c>
      <c r="AE38" s="4" t="str">
        <f t="shared" si="10"/>
        <v/>
      </c>
      <c r="AF38" s="4">
        <f t="shared" si="10"/>
        <v>0</v>
      </c>
      <c r="AG38" s="4">
        <f t="shared" si="10"/>
        <v>0</v>
      </c>
      <c r="AH38" s="4">
        <f t="shared" si="10"/>
        <v>0</v>
      </c>
      <c r="AI38" s="4">
        <f t="shared" si="10"/>
        <v>0</v>
      </c>
      <c r="AJ38" s="20">
        <f t="shared" si="10"/>
        <v>0</v>
      </c>
      <c r="AK38" s="59"/>
      <c r="AL38" s="60"/>
      <c r="AM38" s="60"/>
      <c r="AN38" s="61"/>
    </row>
    <row r="39" spans="1:40" ht="14.25" customHeight="1" thickBot="1" x14ac:dyDescent="0.45">
      <c r="A39" s="3"/>
      <c r="B39" s="71" t="s">
        <v>7</v>
      </c>
      <c r="C39" s="72"/>
      <c r="D39" s="72"/>
      <c r="E39" s="73"/>
      <c r="F39" s="41">
        <f>IF(COUNTA(F6:F35)&gt;0,COUNTIF(F6:F35,"s"),"")</f>
        <v>0</v>
      </c>
      <c r="G39" s="42">
        <f t="shared" ref="G39:AJ39" si="11">IF(COUNTA(G6:G35)&gt;0,COUNTIF(G6:G35,"s"),"")</f>
        <v>0</v>
      </c>
      <c r="H39" s="42">
        <f t="shared" si="11"/>
        <v>0</v>
      </c>
      <c r="I39" s="42">
        <f t="shared" si="11"/>
        <v>0</v>
      </c>
      <c r="J39" s="42" t="str">
        <f t="shared" si="11"/>
        <v/>
      </c>
      <c r="K39" s="42">
        <f t="shared" si="11"/>
        <v>0</v>
      </c>
      <c r="L39" s="42">
        <f t="shared" si="11"/>
        <v>0</v>
      </c>
      <c r="M39" s="42">
        <f t="shared" si="11"/>
        <v>0</v>
      </c>
      <c r="N39" s="42">
        <f t="shared" si="11"/>
        <v>0</v>
      </c>
      <c r="O39" s="42">
        <f t="shared" si="11"/>
        <v>0</v>
      </c>
      <c r="P39" s="42">
        <f t="shared" si="11"/>
        <v>0</v>
      </c>
      <c r="Q39" s="42">
        <f t="shared" si="11"/>
        <v>0</v>
      </c>
      <c r="R39" s="42">
        <f t="shared" si="11"/>
        <v>0</v>
      </c>
      <c r="S39" s="42">
        <f t="shared" si="11"/>
        <v>0</v>
      </c>
      <c r="T39" s="42">
        <f t="shared" si="11"/>
        <v>0</v>
      </c>
      <c r="U39" s="42">
        <f t="shared" si="11"/>
        <v>0</v>
      </c>
      <c r="V39" s="42">
        <f t="shared" si="11"/>
        <v>1</v>
      </c>
      <c r="W39" s="42">
        <f t="shared" si="11"/>
        <v>1</v>
      </c>
      <c r="X39" s="42" t="str">
        <f t="shared" si="11"/>
        <v/>
      </c>
      <c r="Y39" s="42">
        <f t="shared" si="11"/>
        <v>0</v>
      </c>
      <c r="Z39" s="42">
        <f t="shared" si="11"/>
        <v>0</v>
      </c>
      <c r="AA39" s="42">
        <f t="shared" si="11"/>
        <v>2</v>
      </c>
      <c r="AB39" s="42">
        <f t="shared" si="11"/>
        <v>1</v>
      </c>
      <c r="AC39" s="42">
        <f t="shared" si="11"/>
        <v>0</v>
      </c>
      <c r="AD39" s="42">
        <f t="shared" si="11"/>
        <v>0</v>
      </c>
      <c r="AE39" s="42" t="str">
        <f t="shared" si="11"/>
        <v/>
      </c>
      <c r="AF39" s="42">
        <f t="shared" si="11"/>
        <v>0</v>
      </c>
      <c r="AG39" s="42">
        <f t="shared" si="11"/>
        <v>0</v>
      </c>
      <c r="AH39" s="42">
        <f t="shared" si="11"/>
        <v>0</v>
      </c>
      <c r="AI39" s="42">
        <f t="shared" si="11"/>
        <v>0</v>
      </c>
      <c r="AJ39" s="43">
        <f t="shared" si="11"/>
        <v>0</v>
      </c>
      <c r="AK39" s="62"/>
      <c r="AL39" s="63"/>
      <c r="AM39" s="63"/>
      <c r="AN39" s="64"/>
    </row>
    <row r="40" spans="1:40" ht="18" customHeight="1" x14ac:dyDescent="0.4"/>
    <row r="41" spans="1:40" ht="18" customHeight="1" x14ac:dyDescent="0.4"/>
    <row r="42" spans="1:40" ht="18" customHeight="1" x14ac:dyDescent="0.4"/>
  </sheetData>
  <mergeCells count="44">
    <mergeCell ref="S2:V3"/>
    <mergeCell ref="AA2:AN2"/>
    <mergeCell ref="AK36:AN39"/>
    <mergeCell ref="B36:E36"/>
    <mergeCell ref="B37:E37"/>
    <mergeCell ref="B38:E38"/>
    <mergeCell ref="B39:E39"/>
    <mergeCell ref="C35:E35"/>
    <mergeCell ref="C30:E30"/>
    <mergeCell ref="C31:E31"/>
    <mergeCell ref="C32:E32"/>
    <mergeCell ref="C33:E33"/>
    <mergeCell ref="C34:E34"/>
    <mergeCell ref="AK4:AK5"/>
    <mergeCell ref="AL4:AL5"/>
    <mergeCell ref="AM4:AM5"/>
    <mergeCell ref="AN4:AN5"/>
    <mergeCell ref="C21:E21"/>
    <mergeCell ref="C22:E22"/>
    <mergeCell ref="C23:E23"/>
    <mergeCell ref="C18:E18"/>
    <mergeCell ref="C19:E19"/>
    <mergeCell ref="C20:E20"/>
    <mergeCell ref="C15:E15"/>
    <mergeCell ref="C16:E16"/>
    <mergeCell ref="C17:E17"/>
    <mergeCell ref="C12:E12"/>
    <mergeCell ref="C13:E13"/>
    <mergeCell ref="C14:E14"/>
    <mergeCell ref="C9:E9"/>
    <mergeCell ref="C10:E10"/>
    <mergeCell ref="C11:E11"/>
    <mergeCell ref="C6:E6"/>
    <mergeCell ref="C7:E7"/>
    <mergeCell ref="C8:E8"/>
    <mergeCell ref="B2:C2"/>
    <mergeCell ref="B4:E4"/>
    <mergeCell ref="B5:E5"/>
    <mergeCell ref="C29:E29"/>
    <mergeCell ref="C24:E24"/>
    <mergeCell ref="C25:E25"/>
    <mergeCell ref="C26:E26"/>
    <mergeCell ref="C27:E27"/>
    <mergeCell ref="C28:E28"/>
  </mergeCells>
  <phoneticPr fontId="2"/>
  <conditionalFormatting sqref="F4:AJ5">
    <cfRule type="expression" dxfId="1" priority="1" stopIfTrue="1">
      <formula>WEEKDAY(F4)=7</formula>
    </cfRule>
    <cfRule type="expression" dxfId="0" priority="2" stopIfTrue="1">
      <formula>WEEKDAY(F4)=1</formula>
    </cfRule>
  </conditionalFormatting>
  <hyperlinks>
    <hyperlink ref="A1" r:id="rId1" display="無料テンプレート" xr:uid="{11130C8D-B9CE-4070-B120-F8C95F5A44B0}"/>
    <hyperlink ref="A1:BA1" r:id="rId2" display="まだまだたくさんあります！無料テンプレートのダウンロード" xr:uid="{6C8D5270-0B3B-4560-BD72-7067EE6994CA}"/>
  </hyperlinks>
  <printOptions horizontalCentered="1" verticalCentered="1"/>
  <pageMargins left="0.17" right="0.21" top="0.43" bottom="0.21" header="0.3" footer="0.17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inbl</dc:creator>
  <cp:lastModifiedBy>k in</cp:lastModifiedBy>
  <cp:lastPrinted>2024-06-24T23:57:09Z</cp:lastPrinted>
  <dcterms:created xsi:type="dcterms:W3CDTF">2023-08-22T07:39:41Z</dcterms:created>
  <dcterms:modified xsi:type="dcterms:W3CDTF">2024-12-17T11:43:53Z</dcterms:modified>
</cp:coreProperties>
</file>